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<sst xmlns="http://schemas.openxmlformats.org/spreadsheetml/2006/main" count="54" uniqueCount="50">
  <si>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за финансиране на капиталовите разходи в Община Нови пазар за 2010 г.</t>
  </si>
  <si>
    <t>№</t>
  </si>
  <si>
    <t>Обект</t>
  </si>
  <si>
    <t>план         2010 г.</t>
  </si>
  <si>
    <t>в т.ч. по източници на финансиране</t>
  </si>
  <si>
    <t>целева субсидия</t>
  </si>
  <si>
    <t>§40    нефинансови активи</t>
  </si>
  <si>
    <t>други</t>
  </si>
  <si>
    <t>ОБЩО:</t>
  </si>
  <si>
    <t>§52-00 Придобиване на ДМА</t>
  </si>
  <si>
    <t>§54-00 Придобиване на земя</t>
  </si>
  <si>
    <t>§55-00 Капиталови трансфери</t>
  </si>
  <si>
    <t>SHU1082 - /ІІІ-2007/Плиска-Върбяне-Граница об./Каспичан-Нови пазар/-Правенци</t>
  </si>
  <si>
    <t>SHU3118 - /SHU11102,Красен дол - Мировци/Мировци-Беджене-Преселка/ІІ-27/</t>
  </si>
  <si>
    <t>SHU3119 - /ІІ-27/Нови пазар - м. Станата</t>
  </si>
  <si>
    <t>Улица  "Ив.Вазов"</t>
  </si>
  <si>
    <t>Ограда ЦДГ 4 "Пролет"</t>
  </si>
  <si>
    <t>Общежитие ул. "Цар Освободител"  22</t>
  </si>
  <si>
    <t>Сграда на кметство с. Беджене</t>
  </si>
  <si>
    <t>Благоустрояване и тенис корт в УПИ І от кв.12</t>
  </si>
  <si>
    <t>Реконструкция мост с. Писарево</t>
  </si>
  <si>
    <t>ППР</t>
  </si>
  <si>
    <t>Реконструкция на покрив на спортна зала</t>
  </si>
  <si>
    <t>Енергийно обследване на общински сгради</t>
  </si>
  <si>
    <t>Улица ІІ-ра пром.зона - ок 622-620в</t>
  </si>
  <si>
    <t>ОПРР- Подкрепа за дребномащабни мерки за предотвратяване на наводнения</t>
  </si>
  <si>
    <t>Програма за развитие на селски райони - реконструкция на водопроводната мрежа и изграждане на канализационна мрежа в населените места от Община Нови пазар</t>
  </si>
  <si>
    <t>Закриване на депо за твърди битови отпадъци</t>
  </si>
  <si>
    <t>Изграждане на депо за строителни отпадъци</t>
  </si>
  <si>
    <t>Изграждане на приют за кучета</t>
  </si>
  <si>
    <t>Газификация за ДСХ</t>
  </si>
  <si>
    <t>Гробищен парк - ПУП</t>
  </si>
  <si>
    <t>Машини и съоръжения</t>
  </si>
  <si>
    <t>Фадрома с багер</t>
  </si>
  <si>
    <t>Бойлер ДСП</t>
  </si>
  <si>
    <t>Печка ДСП</t>
  </si>
  <si>
    <t>Радиатори за СОУ "В. Левски"</t>
  </si>
  <si>
    <t>Гробищен парк - придобиване на земя</t>
  </si>
  <si>
    <t>Ехокардиограф със съдов доплер</t>
  </si>
  <si>
    <t xml:space="preserve">Мултифункционални монитори </t>
  </si>
  <si>
    <t xml:space="preserve">ЕКГ апарат </t>
  </si>
  <si>
    <t>ПРОЕКТ НА РАЗЧЕТ</t>
  </si>
  <si>
    <t xml:space="preserve">Пенсионерски клуб № 3 </t>
  </si>
  <si>
    <t>Сграда на общинска администрация гр. Нови пазар</t>
  </si>
  <si>
    <t>Автоспирка с. Стан</t>
  </si>
  <si>
    <t>§ 51-00 Основен ремонт на ДМА</t>
  </si>
  <si>
    <t>Мост с. Ст. Михайловски</t>
  </si>
  <si>
    <t>ППР - ОПРР-Подкрепа за  реконструкция, обновяване и оборудване на лечебни здравни заведения общинска собственост</t>
  </si>
  <si>
    <t>ОПРР-Подкрепа за прилагане на мерки за енергийна ефективност в общинска образователна инфраструктура - детски градини</t>
  </si>
  <si>
    <t>ОПРР-Подкрепа за прилагане на мерки за енергийна ефективност в общинска образователна инфраструктура - училища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</si>
</sst>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7">
      <selection activeCell="C13" sqref="C13"/>
    </sheetView>
  </sheetViews>
  <sheetFormatPr defaultColWidth="9.140625" defaultRowHeight="12.75"/>
  <cols>
    <col min="1" max="1" width="4.57421875" style="2" customWidth="1"/>
    <col min="2" max="2" width="64.57421875" style="2" customWidth="1"/>
    <col min="3" max="3" width="13.7109375" style="27" customWidth="1"/>
    <col min="4" max="4" width="15.421875" style="27" customWidth="1"/>
    <col min="5" max="5" width="14.8515625" style="27" customWidth="1"/>
    <col min="6" max="6" width="15.00390625" style="27" customWidth="1"/>
    <col min="7" max="16384" width="9.140625" style="2" customWidth="1"/>
  </cols>
  <sheetData>
    <row r="2" spans="1:6" ht="20.25">
      <c r="A2" s="1" t="s">
        <v>41</v>
      </c>
      <c r="B2" s="1"/>
      <c r="C2" s="1"/>
      <c r="D2" s="1"/>
      <c r="E2" s="1"/>
      <c r="F2" s="1"/>
    </row>
    <row r="3" spans="1:6" ht="20.25">
      <c r="A3" s="1" t="s">
        <v>0</v>
      </c>
      <c r="B3" s="3"/>
      <c r="C3" s="3"/>
      <c r="D3" s="3"/>
      <c r="E3" s="3"/>
      <c r="F3" s="3"/>
    </row>
    <row r="4" spans="1:6" ht="20.25">
      <c r="A4" s="4"/>
      <c r="B4" s="4"/>
      <c r="C4" s="4"/>
      <c r="D4" s="4"/>
      <c r="E4" s="4"/>
      <c r="F4" s="4"/>
    </row>
    <row r="5" spans="1:6" ht="22.5">
      <c r="A5" s="5" t="s">
        <v>1</v>
      </c>
      <c r="B5" s="6" t="s">
        <v>2</v>
      </c>
      <c r="C5" s="17" t="s">
        <v>3</v>
      </c>
      <c r="D5" s="18" t="s">
        <v>4</v>
      </c>
      <c r="E5" s="18"/>
      <c r="F5" s="18"/>
    </row>
    <row r="6" spans="1:6" ht="90">
      <c r="A6" s="5"/>
      <c r="B6" s="7"/>
      <c r="C6" s="17"/>
      <c r="D6" s="19" t="s">
        <v>5</v>
      </c>
      <c r="E6" s="20" t="s">
        <v>6</v>
      </c>
      <c r="F6" s="20" t="s">
        <v>7</v>
      </c>
    </row>
    <row r="7" spans="1:6" ht="22.5">
      <c r="A7" s="8"/>
      <c r="B7" s="9" t="s">
        <v>8</v>
      </c>
      <c r="C7" s="21">
        <f>SUM(C8:C11)</f>
        <v>529500</v>
      </c>
      <c r="D7" s="21">
        <f>SUM(D8:D11)</f>
        <v>249500</v>
      </c>
      <c r="E7" s="21">
        <f>SUM(E8:E11)</f>
        <v>253000</v>
      </c>
      <c r="F7" s="21">
        <f>SUM(F8:F11)</f>
        <v>27000</v>
      </c>
    </row>
    <row r="8" spans="1:6" ht="22.5">
      <c r="A8" s="8"/>
      <c r="B8" s="10" t="s">
        <v>45</v>
      </c>
      <c r="C8" s="22">
        <f>SUM(C13+0)</f>
        <v>244800</v>
      </c>
      <c r="D8" s="22">
        <f>SUM(D13+0)</f>
        <v>155400</v>
      </c>
      <c r="E8" s="22">
        <f>SUM(E13+0)</f>
        <v>89400</v>
      </c>
      <c r="F8" s="22">
        <f>SUM(F13+0)</f>
        <v>0</v>
      </c>
    </row>
    <row r="9" spans="1:6" ht="22.5">
      <c r="A9" s="8"/>
      <c r="B9" s="10" t="s">
        <v>9</v>
      </c>
      <c r="C9" s="22">
        <f>SUM(C25+0)</f>
        <v>173700</v>
      </c>
      <c r="D9" s="22">
        <f>SUM(D25+0)</f>
        <v>79100</v>
      </c>
      <c r="E9" s="22">
        <f>SUM(E25+0)</f>
        <v>67600</v>
      </c>
      <c r="F9" s="22">
        <f>SUM(F25+0)</f>
        <v>27000</v>
      </c>
    </row>
    <row r="10" spans="1:6" ht="22.5">
      <c r="A10" s="8"/>
      <c r="B10" s="10" t="s">
        <v>10</v>
      </c>
      <c r="C10" s="22">
        <f>SUM(C50+0)</f>
        <v>15000</v>
      </c>
      <c r="D10" s="22">
        <f>SUM(D50+0)</f>
        <v>15000</v>
      </c>
      <c r="E10" s="22">
        <f>SUM(E50+0)</f>
        <v>0</v>
      </c>
      <c r="F10" s="22">
        <f>SUM(F50+0)</f>
        <v>0</v>
      </c>
    </row>
    <row r="11" spans="1:6" ht="22.5">
      <c r="A11" s="8"/>
      <c r="B11" s="10" t="s">
        <v>11</v>
      </c>
      <c r="C11" s="22">
        <f>SUM(C53+0)</f>
        <v>96000</v>
      </c>
      <c r="D11" s="22">
        <f>SUM(D53+0)</f>
        <v>0</v>
      </c>
      <c r="E11" s="22">
        <f>SUM(E53+0)</f>
        <v>96000</v>
      </c>
      <c r="F11" s="22">
        <f>SUM(F53+0)</f>
        <v>0</v>
      </c>
    </row>
    <row r="12" spans="1:6" ht="22.5">
      <c r="A12" s="8"/>
      <c r="B12" s="9"/>
      <c r="C12" s="21"/>
      <c r="D12" s="21"/>
      <c r="E12" s="21"/>
      <c r="F12" s="21"/>
    </row>
    <row r="13" spans="1:6" ht="22.5">
      <c r="A13" s="11"/>
      <c r="B13" s="10" t="s">
        <v>45</v>
      </c>
      <c r="C13" s="22">
        <f>SUM(C14:C23)</f>
        <v>244800</v>
      </c>
      <c r="D13" s="22">
        <f>SUM(D14:D23)</f>
        <v>155400</v>
      </c>
      <c r="E13" s="22">
        <f>SUM(E14:E23)</f>
        <v>89400</v>
      </c>
      <c r="F13" s="22">
        <f>SUM(F14:F23)</f>
        <v>0</v>
      </c>
    </row>
    <row r="14" spans="1:6" ht="41.25">
      <c r="A14" s="11">
        <v>1</v>
      </c>
      <c r="B14" s="12" t="s">
        <v>12</v>
      </c>
      <c r="C14" s="23">
        <v>100400</v>
      </c>
      <c r="D14" s="23">
        <v>100400</v>
      </c>
      <c r="E14" s="23"/>
      <c r="F14" s="23"/>
    </row>
    <row r="15" spans="1:6" ht="41.25">
      <c r="A15" s="11">
        <v>2</v>
      </c>
      <c r="B15" s="12" t="s">
        <v>13</v>
      </c>
      <c r="C15" s="23">
        <v>12000</v>
      </c>
      <c r="D15" s="23">
        <v>12000</v>
      </c>
      <c r="E15" s="23"/>
      <c r="F15" s="23"/>
    </row>
    <row r="16" spans="1:6" ht="23.25">
      <c r="A16" s="11">
        <v>3</v>
      </c>
      <c r="B16" s="12" t="s">
        <v>14</v>
      </c>
      <c r="C16" s="23">
        <v>43000</v>
      </c>
      <c r="D16" s="23">
        <v>43000</v>
      </c>
      <c r="E16" s="23"/>
      <c r="F16" s="23"/>
    </row>
    <row r="17" spans="1:6" ht="23.25">
      <c r="A17" s="11">
        <v>4</v>
      </c>
      <c r="B17" s="13" t="s">
        <v>15</v>
      </c>
      <c r="C17" s="23">
        <v>32000</v>
      </c>
      <c r="D17" s="23"/>
      <c r="E17" s="23">
        <v>32000</v>
      </c>
      <c r="F17" s="23"/>
    </row>
    <row r="18" spans="1:6" ht="23.25">
      <c r="A18" s="11">
        <v>5</v>
      </c>
      <c r="B18" s="13" t="s">
        <v>16</v>
      </c>
      <c r="C18" s="23">
        <v>4500</v>
      </c>
      <c r="D18" s="23"/>
      <c r="E18" s="24">
        <v>4500</v>
      </c>
      <c r="F18" s="23"/>
    </row>
    <row r="19" spans="1:6" ht="23.25">
      <c r="A19" s="11">
        <v>6</v>
      </c>
      <c r="B19" s="13" t="s">
        <v>17</v>
      </c>
      <c r="C19" s="23">
        <v>30000</v>
      </c>
      <c r="D19" s="23"/>
      <c r="E19" s="23">
        <v>30000</v>
      </c>
      <c r="F19" s="23"/>
    </row>
    <row r="20" spans="1:6" ht="23.25">
      <c r="A20" s="11">
        <v>7</v>
      </c>
      <c r="B20" s="14" t="s">
        <v>42</v>
      </c>
      <c r="C20" s="25">
        <v>6000</v>
      </c>
      <c r="D20" s="23"/>
      <c r="E20" s="23">
        <v>6000</v>
      </c>
      <c r="F20" s="23"/>
    </row>
    <row r="21" spans="1:6" ht="23.25">
      <c r="A21" s="11">
        <v>8</v>
      </c>
      <c r="B21" s="13" t="s">
        <v>43</v>
      </c>
      <c r="C21" s="23">
        <v>6000</v>
      </c>
      <c r="D21" s="23"/>
      <c r="E21" s="23">
        <v>6000</v>
      </c>
      <c r="F21" s="23"/>
    </row>
    <row r="22" spans="1:6" ht="23.25">
      <c r="A22" s="11">
        <v>9</v>
      </c>
      <c r="B22" s="13" t="s">
        <v>18</v>
      </c>
      <c r="C22" s="23">
        <v>3000</v>
      </c>
      <c r="D22" s="23"/>
      <c r="E22" s="25">
        <v>3000</v>
      </c>
      <c r="F22" s="23"/>
    </row>
    <row r="23" spans="1:6" ht="23.25">
      <c r="A23" s="11">
        <v>10</v>
      </c>
      <c r="B23" s="13" t="s">
        <v>46</v>
      </c>
      <c r="C23" s="23">
        <v>7900</v>
      </c>
      <c r="D23" s="23"/>
      <c r="E23" s="23">
        <v>7900</v>
      </c>
      <c r="F23" s="23"/>
    </row>
    <row r="24" spans="1:6" ht="23.25">
      <c r="A24" s="11"/>
      <c r="B24" s="13"/>
      <c r="C24" s="23"/>
      <c r="D24" s="23"/>
      <c r="E24" s="23"/>
      <c r="F24" s="23"/>
    </row>
    <row r="25" spans="1:6" ht="22.5">
      <c r="A25" s="11"/>
      <c r="B25" s="10" t="s">
        <v>9</v>
      </c>
      <c r="C25" s="22">
        <f>SUM(C26+C27+C28+C30+C44)</f>
        <v>173700</v>
      </c>
      <c r="D25" s="22">
        <f>SUM(D26+D27+D28+D30+D44)</f>
        <v>79100</v>
      </c>
      <c r="E25" s="22">
        <f>SUM(E26+E27+E28+E30+E44)</f>
        <v>67600</v>
      </c>
      <c r="F25" s="22">
        <f>SUM(F26+F27+F28+F30+F44)</f>
        <v>27000</v>
      </c>
    </row>
    <row r="26" spans="1:6" ht="23.25">
      <c r="A26" s="13">
        <v>1</v>
      </c>
      <c r="B26" s="13" t="s">
        <v>19</v>
      </c>
      <c r="C26" s="23">
        <v>32893</v>
      </c>
      <c r="D26" s="23">
        <v>32893</v>
      </c>
      <c r="E26" s="23"/>
      <c r="F26" s="23"/>
    </row>
    <row r="27" spans="1:6" ht="23.25">
      <c r="A27" s="13">
        <v>2</v>
      </c>
      <c r="B27" s="13" t="s">
        <v>20</v>
      </c>
      <c r="C27" s="23">
        <v>27600</v>
      </c>
      <c r="D27" s="23"/>
      <c r="E27" s="23">
        <v>27600</v>
      </c>
      <c r="F27" s="23"/>
    </row>
    <row r="28" spans="1:6" ht="23.25">
      <c r="A28" s="13">
        <v>3</v>
      </c>
      <c r="B28" s="13" t="s">
        <v>44</v>
      </c>
      <c r="C28" s="23">
        <v>4000</v>
      </c>
      <c r="D28" s="23"/>
      <c r="E28" s="23">
        <v>4000</v>
      </c>
      <c r="F28" s="23"/>
    </row>
    <row r="29" spans="1:6" ht="23.25">
      <c r="A29" s="13"/>
      <c r="B29" s="13"/>
      <c r="C29" s="23"/>
      <c r="D29" s="23"/>
      <c r="E29" s="23"/>
      <c r="F29" s="23"/>
    </row>
    <row r="30" spans="1:6" ht="22.5">
      <c r="A30" s="13"/>
      <c r="B30" s="10" t="s">
        <v>21</v>
      </c>
      <c r="C30" s="22">
        <f>SUM(C31:C42)</f>
        <v>67407</v>
      </c>
      <c r="D30" s="22">
        <f>SUM(D31:D42)</f>
        <v>11407</v>
      </c>
      <c r="E30" s="22">
        <f>SUM(E31:E42)</f>
        <v>36000</v>
      </c>
      <c r="F30" s="22">
        <f>SUM(F31:F42)</f>
        <v>20000</v>
      </c>
    </row>
    <row r="31" spans="1:6" ht="23.25">
      <c r="A31" s="13">
        <v>1</v>
      </c>
      <c r="B31" s="12" t="s">
        <v>22</v>
      </c>
      <c r="C31" s="23">
        <v>1407</v>
      </c>
      <c r="D31" s="23">
        <v>1407</v>
      </c>
      <c r="E31" s="23"/>
      <c r="F31" s="23"/>
    </row>
    <row r="32" spans="1:6" ht="23.25">
      <c r="A32" s="13">
        <v>2</v>
      </c>
      <c r="B32" s="12" t="s">
        <v>23</v>
      </c>
      <c r="C32" s="23">
        <v>10000</v>
      </c>
      <c r="D32" s="23">
        <v>10000</v>
      </c>
      <c r="E32" s="23"/>
      <c r="F32" s="23"/>
    </row>
    <row r="33" spans="1:6" ht="23.25">
      <c r="A33" s="13">
        <v>3</v>
      </c>
      <c r="B33" s="12" t="s">
        <v>24</v>
      </c>
      <c r="C33" s="23">
        <v>6000</v>
      </c>
      <c r="D33" s="23"/>
      <c r="E33" s="23">
        <v>6000</v>
      </c>
      <c r="F33" s="23"/>
    </row>
    <row r="34" spans="1:6" ht="81.75">
      <c r="A34" s="13">
        <v>4</v>
      </c>
      <c r="B34" s="12" t="s">
        <v>48</v>
      </c>
      <c r="C34" s="23">
        <v>1500</v>
      </c>
      <c r="D34" s="23"/>
      <c r="E34" s="23">
        <v>1500</v>
      </c>
      <c r="F34" s="23"/>
    </row>
    <row r="35" spans="1:6" ht="61.5">
      <c r="A35" s="13">
        <v>5</v>
      </c>
      <c r="B35" s="12" t="s">
        <v>49</v>
      </c>
      <c r="C35" s="23">
        <v>3500</v>
      </c>
      <c r="D35" s="23"/>
      <c r="E35" s="23">
        <v>3500</v>
      </c>
      <c r="F35" s="23"/>
    </row>
    <row r="36" spans="1:6" ht="41.25">
      <c r="A36" s="13">
        <v>6</v>
      </c>
      <c r="B36" s="12" t="s">
        <v>25</v>
      </c>
      <c r="C36" s="23">
        <v>5000</v>
      </c>
      <c r="D36" s="23"/>
      <c r="E36" s="23">
        <v>5000</v>
      </c>
      <c r="F36" s="23"/>
    </row>
    <row r="37" spans="1:6" ht="81.75">
      <c r="A37" s="13">
        <v>7</v>
      </c>
      <c r="B37" s="12" t="s">
        <v>26</v>
      </c>
      <c r="C37" s="23">
        <v>5000</v>
      </c>
      <c r="D37" s="23"/>
      <c r="E37" s="23">
        <v>5000</v>
      </c>
      <c r="F37" s="23"/>
    </row>
    <row r="38" spans="1:6" ht="23.25">
      <c r="A38" s="13">
        <v>8</v>
      </c>
      <c r="B38" s="12" t="s">
        <v>27</v>
      </c>
      <c r="C38" s="23">
        <v>3000</v>
      </c>
      <c r="D38" s="23"/>
      <c r="E38" s="23">
        <v>3000</v>
      </c>
      <c r="F38" s="23"/>
    </row>
    <row r="39" spans="1:6" ht="23.25">
      <c r="A39" s="13">
        <v>9</v>
      </c>
      <c r="B39" s="12" t="s">
        <v>28</v>
      </c>
      <c r="C39" s="23">
        <v>2000</v>
      </c>
      <c r="D39" s="23"/>
      <c r="E39" s="23">
        <v>2000</v>
      </c>
      <c r="F39" s="23"/>
    </row>
    <row r="40" spans="1:6" ht="23.25">
      <c r="A40" s="13">
        <v>10</v>
      </c>
      <c r="B40" s="12" t="s">
        <v>29</v>
      </c>
      <c r="C40" s="23">
        <v>4000</v>
      </c>
      <c r="D40" s="23"/>
      <c r="E40" s="23">
        <v>4000</v>
      </c>
      <c r="F40" s="23"/>
    </row>
    <row r="41" spans="1:6" ht="23.25">
      <c r="A41" s="13">
        <v>11</v>
      </c>
      <c r="B41" s="13" t="s">
        <v>30</v>
      </c>
      <c r="C41" s="23">
        <v>20000</v>
      </c>
      <c r="D41" s="23"/>
      <c r="E41" s="23"/>
      <c r="F41" s="23">
        <v>20000</v>
      </c>
    </row>
    <row r="42" spans="1:6" ht="23.25">
      <c r="A42" s="13">
        <v>12</v>
      </c>
      <c r="B42" s="13" t="s">
        <v>31</v>
      </c>
      <c r="C42" s="23">
        <v>6000</v>
      </c>
      <c r="D42" s="23"/>
      <c r="E42" s="23">
        <v>6000</v>
      </c>
      <c r="F42" s="23"/>
    </row>
    <row r="43" spans="1:6" ht="23.25">
      <c r="A43" s="13"/>
      <c r="B43" s="13"/>
      <c r="C43" s="23"/>
      <c r="D43" s="23"/>
      <c r="E43" s="23"/>
      <c r="F43" s="23"/>
    </row>
    <row r="44" spans="1:6" ht="22.5">
      <c r="A44" s="13"/>
      <c r="B44" s="10" t="s">
        <v>32</v>
      </c>
      <c r="C44" s="22">
        <f>SUM(C45:C48)</f>
        <v>41800</v>
      </c>
      <c r="D44" s="22">
        <f>SUM(D45:D48)</f>
        <v>34800</v>
      </c>
      <c r="E44" s="22">
        <f>SUM(E45:E48)</f>
        <v>0</v>
      </c>
      <c r="F44" s="22">
        <f>SUM(F45:F48)</f>
        <v>7000</v>
      </c>
    </row>
    <row r="45" spans="1:6" ht="16.5" customHeight="1">
      <c r="A45" s="13">
        <v>1</v>
      </c>
      <c r="B45" s="12" t="s">
        <v>33</v>
      </c>
      <c r="C45" s="23">
        <v>28000</v>
      </c>
      <c r="D45" s="23">
        <v>28000</v>
      </c>
      <c r="E45" s="23"/>
      <c r="F45" s="23"/>
    </row>
    <row r="46" spans="1:6" ht="23.25">
      <c r="A46" s="13">
        <v>2</v>
      </c>
      <c r="B46" s="13" t="s">
        <v>34</v>
      </c>
      <c r="C46" s="23">
        <v>1800</v>
      </c>
      <c r="D46" s="23">
        <v>1800</v>
      </c>
      <c r="E46" s="23"/>
      <c r="F46" s="23"/>
    </row>
    <row r="47" spans="1:6" ht="23.25">
      <c r="A47" s="13">
        <v>3</v>
      </c>
      <c r="B47" s="13" t="s">
        <v>35</v>
      </c>
      <c r="C47" s="23">
        <v>5000</v>
      </c>
      <c r="D47" s="23">
        <v>5000</v>
      </c>
      <c r="E47" s="23"/>
      <c r="F47" s="23"/>
    </row>
    <row r="48" spans="1:6" ht="23.25">
      <c r="A48" s="13">
        <v>4</v>
      </c>
      <c r="B48" s="13" t="s">
        <v>36</v>
      </c>
      <c r="C48" s="23">
        <v>7000</v>
      </c>
      <c r="D48" s="23"/>
      <c r="E48" s="23"/>
      <c r="F48" s="23">
        <v>7000</v>
      </c>
    </row>
    <row r="49" spans="1:6" ht="23.25">
      <c r="A49" s="13"/>
      <c r="B49" s="13"/>
      <c r="C49" s="23"/>
      <c r="D49" s="23"/>
      <c r="E49" s="23"/>
      <c r="F49" s="23"/>
    </row>
    <row r="50" spans="1:6" ht="22.5">
      <c r="A50" s="13"/>
      <c r="B50" s="15" t="s">
        <v>10</v>
      </c>
      <c r="C50" s="22">
        <f>SUM(C51)</f>
        <v>15000</v>
      </c>
      <c r="D50" s="22">
        <f>SUM(D51)</f>
        <v>15000</v>
      </c>
      <c r="E50" s="22">
        <f>SUM(E51)</f>
        <v>0</v>
      </c>
      <c r="F50" s="22">
        <f>SUM(F51)</f>
        <v>0</v>
      </c>
    </row>
    <row r="51" spans="1:6" ht="23.25">
      <c r="A51" s="13">
        <v>1</v>
      </c>
      <c r="B51" s="13" t="s">
        <v>37</v>
      </c>
      <c r="C51" s="23">
        <v>15000</v>
      </c>
      <c r="D51" s="23">
        <v>15000</v>
      </c>
      <c r="E51" s="23"/>
      <c r="F51" s="23"/>
    </row>
    <row r="52" spans="1:6" ht="23.25">
      <c r="A52" s="13"/>
      <c r="B52" s="13"/>
      <c r="C52" s="23"/>
      <c r="D52" s="23"/>
      <c r="E52" s="23"/>
      <c r="F52" s="23"/>
    </row>
    <row r="53" spans="1:6" ht="22.5">
      <c r="A53" s="13"/>
      <c r="B53" s="15" t="s">
        <v>11</v>
      </c>
      <c r="C53" s="22">
        <f>SUM(C54:C57)</f>
        <v>96000</v>
      </c>
      <c r="D53" s="22">
        <f>SUM(D54:D57)</f>
        <v>0</v>
      </c>
      <c r="E53" s="22">
        <f>SUM(E54:E57)</f>
        <v>96000</v>
      </c>
      <c r="F53" s="22">
        <f>SUM(F54:F57)</f>
        <v>0</v>
      </c>
    </row>
    <row r="54" spans="1:6" ht="23.25">
      <c r="A54" s="13">
        <v>1</v>
      </c>
      <c r="B54" s="13" t="s">
        <v>38</v>
      </c>
      <c r="C54" s="23">
        <v>55000</v>
      </c>
      <c r="D54" s="23"/>
      <c r="E54" s="23">
        <v>55000</v>
      </c>
      <c r="F54" s="23"/>
    </row>
    <row r="55" spans="1:6" ht="23.25">
      <c r="A55" s="13">
        <v>2</v>
      </c>
      <c r="B55" s="13" t="s">
        <v>39</v>
      </c>
      <c r="C55" s="23">
        <v>30000</v>
      </c>
      <c r="D55" s="23"/>
      <c r="E55" s="23">
        <v>30000</v>
      </c>
      <c r="F55" s="23"/>
    </row>
    <row r="56" spans="1:6" ht="23.25">
      <c r="A56" s="13">
        <v>3</v>
      </c>
      <c r="B56" s="13" t="s">
        <v>40</v>
      </c>
      <c r="C56" s="23">
        <v>6000</v>
      </c>
      <c r="D56" s="23"/>
      <c r="E56" s="23">
        <v>6000</v>
      </c>
      <c r="F56" s="23"/>
    </row>
    <row r="57" spans="1:6" ht="61.5">
      <c r="A57" s="16">
        <v>4</v>
      </c>
      <c r="B57" s="12" t="s">
        <v>47</v>
      </c>
      <c r="C57" s="23">
        <v>5000</v>
      </c>
      <c r="D57" s="23"/>
      <c r="E57" s="23">
        <v>5000</v>
      </c>
      <c r="F57" s="26"/>
    </row>
  </sheetData>
  <mergeCells count="7">
    <mergeCell ref="A2:F2"/>
    <mergeCell ref="A3:F3"/>
    <mergeCell ref="A4:F4"/>
    <mergeCell ref="A5:A6"/>
    <mergeCell ref="B5:B6"/>
    <mergeCell ref="C5:C6"/>
    <mergeCell ref="D5:F5"/>
  </mergeCells>
  <printOptions/>
  <pageMargins left="0.84" right="0.22" top="0.49" bottom="0.3" header="0.5" footer="0.38"/>
  <pageSetup horizontalDpi="600" verticalDpi="600" orientation="portrait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</cp:lastModifiedBy>
  <cp:lastPrinted>2010-01-19T14:59:27Z</cp:lastPrinted>
  <dcterms:created xsi:type="dcterms:W3CDTF">1996-10-14T23:33:28Z</dcterms:created>
  <dcterms:modified xsi:type="dcterms:W3CDTF">2010-01-20T13:28:03Z</dcterms:modified>
  <cp:category/>
  <cp:version/>
  <cp:contentType/>
  <cp:contentStatus/>
</cp:coreProperties>
</file>